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3"/>
  </bookViews>
  <sheets>
    <sheet name="Porcentaje" sheetId="1" r:id="rId1"/>
    <sheet name="Gráfico porcentaje" sheetId="2" r:id="rId2"/>
    <sheet name="promedio" sheetId="3" r:id="rId3"/>
    <sheet name="Gráfico promedio" sheetId="4" r:id="rId4"/>
  </sheets>
  <definedNames/>
  <calcPr fullCalcOnLoad="1"/>
  <pivotCaches>
    <pivotCache cacheId="2" r:id="rId5"/>
    <pivotCache cacheId="1" r:id="rId6"/>
  </pivotCaches>
</workbook>
</file>

<file path=xl/sharedStrings.xml><?xml version="1.0" encoding="utf-8"?>
<sst xmlns="http://schemas.openxmlformats.org/spreadsheetml/2006/main" count="24" uniqueCount="16">
  <si>
    <t>Promedio de días entre el inicio del tratamiento</t>
  </si>
  <si>
    <t>y la presentación del estro por raza</t>
  </si>
  <si>
    <t>raza</t>
  </si>
  <si>
    <t>Promedio de días</t>
  </si>
  <si>
    <t>cashemira</t>
  </si>
  <si>
    <t>criolla</t>
  </si>
  <si>
    <t>F1 Alpina</t>
  </si>
  <si>
    <t>F1 Boer</t>
  </si>
  <si>
    <t>F2 Alpina</t>
  </si>
  <si>
    <t>Total general</t>
  </si>
  <si>
    <t>Porcentaje de cabras que presentan estro inducido por</t>
  </si>
  <si>
    <t>el tratamiento por raza</t>
  </si>
  <si>
    <t>Cuenta de cabra</t>
  </si>
  <si>
    <t>estro inducido</t>
  </si>
  <si>
    <t>no</t>
  </si>
  <si>
    <t>si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</si>
</sst>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"/>
    <numFmt numFmtId="173" formatCode="dd\-mm\-yy"/>
    <numFmt numFmtId="174" formatCode="0.0%"/>
  </numFmts>
  <fonts count="7">
    <font>
      <sz val="10"/>
      <name val="Arial"/>
      <family val="0"/>
    </font>
    <font>
      <sz val="8"/>
      <name val="Arial"/>
      <family val="0"/>
    </font>
    <font>
      <b/>
      <sz val="10"/>
      <color indexed="62"/>
      <name val="Arial"/>
      <family val="2"/>
    </font>
    <font>
      <b/>
      <sz val="11"/>
      <color indexed="9"/>
      <name val="Arial"/>
      <family val="0"/>
    </font>
    <font>
      <b/>
      <sz val="10"/>
      <color indexed="54"/>
      <name val="Arial"/>
      <family val="0"/>
    </font>
    <font>
      <b/>
      <sz val="12"/>
      <color indexed="62"/>
      <name val="Arial"/>
      <family val="2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3" fillId="2" borderId="4" xfId="0" applyFont="1" applyFill="1" applyBorder="1" applyAlignment="1">
      <alignment horizontal="right"/>
    </xf>
    <xf numFmtId="172" fontId="4" fillId="0" borderId="4" xfId="0" applyNumberFormat="1" applyFont="1" applyBorder="1" applyAlignment="1">
      <alignment/>
    </xf>
    <xf numFmtId="172" fontId="4" fillId="0" borderId="5" xfId="0" applyNumberFormat="1" applyFont="1" applyBorder="1" applyAlignment="1">
      <alignment/>
    </xf>
    <xf numFmtId="172" fontId="4" fillId="0" borderId="6" xfId="0" applyNumberFormat="1" applyFont="1" applyBorder="1" applyAlignment="1">
      <alignment/>
    </xf>
    <xf numFmtId="172" fontId="3" fillId="2" borderId="6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0" fillId="0" borderId="7" xfId="0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0" fontId="0" fillId="0" borderId="12" xfId="0" applyNumberFormat="1" applyBorder="1" applyAlignment="1">
      <alignment/>
    </xf>
    <xf numFmtId="10" fontId="0" fillId="0" borderId="13" xfId="0" applyNumberFormat="1" applyBorder="1" applyAlignment="1">
      <alignment/>
    </xf>
    <xf numFmtId="0" fontId="0" fillId="0" borderId="2" xfId="0" applyBorder="1" applyAlignment="1">
      <alignment/>
    </xf>
    <xf numFmtId="10" fontId="0" fillId="0" borderId="14" xfId="0" applyNumberFormat="1" applyBorder="1" applyAlignment="1">
      <alignment/>
    </xf>
    <xf numFmtId="10" fontId="0" fillId="0" borderId="15" xfId="0" applyNumberFormat="1" applyBorder="1" applyAlignment="1">
      <alignment/>
    </xf>
    <xf numFmtId="0" fontId="0" fillId="0" borderId="3" xfId="0" applyBorder="1" applyAlignment="1">
      <alignment/>
    </xf>
    <xf numFmtId="10" fontId="0" fillId="0" borderId="16" xfId="0" applyNumberFormat="1" applyBorder="1" applyAlignment="1">
      <alignment/>
    </xf>
    <xf numFmtId="10" fontId="0" fillId="0" borderId="17" xfId="0" applyNumberForma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0">
    <dxf>
      <fill>
        <patternFill patternType="solid">
          <bgColor rgb="FF99CC00"/>
        </patternFill>
      </fill>
      <border/>
    </dxf>
    <dxf>
      <border>
        <bottom style="medium"/>
      </border>
    </dxf>
    <dxf>
      <border>
        <left style="medium"/>
        <right style="medium"/>
        <top style="medium"/>
      </border>
    </dxf>
    <dxf>
      <border>
        <right style="medium"/>
        <top style="medium"/>
        <bottom style="medium"/>
      </border>
    </dxf>
    <dxf>
      <border>
        <right style="medium"/>
      </border>
    </dxf>
    <dxf>
      <border>
        <top style="medium"/>
      </border>
    </dxf>
    <dxf>
      <border>
        <left style="medium"/>
        <top style="medium"/>
      </border>
    </dxf>
    <dxf>
      <border>
        <top style="medium"/>
        <bottom style="medium"/>
      </border>
    </dxf>
    <dxf>
      <fill>
        <patternFill>
          <bgColor rgb="FF99CC00"/>
        </patternFill>
      </fill>
      <border/>
    </dxf>
    <dxf>
      <border>
        <left style="medium"/>
        <right style="medium"/>
        <top style="medium"/>
        <bottom style="medium"/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cabras que presentan estro inducido por el tratamiento por raza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cashemira</c:v>
              </c:pt>
              <c:pt idx="1">
                <c:v>criolla</c:v>
              </c:pt>
              <c:pt idx="2">
                <c:v>F1 Alpina</c:v>
              </c:pt>
              <c:pt idx="3">
                <c:v>F1 Boer</c:v>
              </c:pt>
              <c:pt idx="4">
                <c:v>F2 Alpina</c:v>
              </c:pt>
            </c:strLit>
          </c:cat>
          <c:val>
            <c:numLit>
              <c:ptCount val="5"/>
              <c:pt idx="0">
                <c:v>0.023310023310023312</c:v>
              </c:pt>
              <c:pt idx="1">
                <c:v>0.23193473193473194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1"/>
          <c:tx>
            <c:v>si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cashemira</c:v>
              </c:pt>
              <c:pt idx="1">
                <c:v>criolla</c:v>
              </c:pt>
              <c:pt idx="2">
                <c:v>F1 Alpina</c:v>
              </c:pt>
              <c:pt idx="3">
                <c:v>F1 Boer</c:v>
              </c:pt>
              <c:pt idx="4">
                <c:v>F2 Alpina</c:v>
              </c:pt>
            </c:strLit>
          </c:cat>
          <c:val>
            <c:numLit>
              <c:ptCount val="5"/>
              <c:pt idx="0">
                <c:v>0.09324009324009325</c:v>
              </c:pt>
              <c:pt idx="1">
                <c:v>0.5944055944055944</c:v>
              </c:pt>
              <c:pt idx="2">
                <c:v>0.03263403263403263</c:v>
              </c:pt>
              <c:pt idx="3">
                <c:v>0.022144522144522144</c:v>
              </c:pt>
              <c:pt idx="4">
                <c:v>0.002331002331002331</c:v>
              </c:pt>
            </c:numLit>
          </c:val>
        </c:ser>
        <c:axId val="67019508"/>
        <c:axId val="66304661"/>
      </c:barChart>
      <c:catAx>
        <c:axId val="67019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304661"/>
        <c:crosses val="autoZero"/>
        <c:auto val="1"/>
        <c:lblOffset val="100"/>
        <c:noMultiLvlLbl val="0"/>
      </c:catAx>
      <c:valAx>
        <c:axId val="663046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0195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Promedio de Dias entre el inicio del tratamiento y la presentación del estro por raza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cashemira</c:v>
              </c:pt>
              <c:pt idx="1">
                <c:v>criolla</c:v>
              </c:pt>
              <c:pt idx="2">
                <c:v>F1 Alpina</c:v>
              </c:pt>
              <c:pt idx="3">
                <c:v>F1 Boer</c:v>
              </c:pt>
              <c:pt idx="4">
                <c:v>F2 Alpina</c:v>
              </c:pt>
            </c:strLit>
          </c:cat>
          <c:val>
            <c:numLit>
              <c:ptCount val="5"/>
              <c:pt idx="0">
                <c:v>19.85</c:v>
              </c:pt>
              <c:pt idx="1">
                <c:v>11.519337016574585</c:v>
              </c:pt>
              <c:pt idx="2">
                <c:v>15.678571428571429</c:v>
              </c:pt>
              <c:pt idx="3">
                <c:v>12.473684210526315</c:v>
              </c:pt>
              <c:pt idx="4">
                <c:v>16</c:v>
              </c:pt>
            </c:numLit>
          </c:val>
        </c:ser>
        <c:axId val="59871038"/>
        <c:axId val="1968431"/>
      </c:barChart>
      <c:catAx>
        <c:axId val="59871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68431"/>
        <c:crosses val="autoZero"/>
        <c:auto val="1"/>
        <c:lblOffset val="100"/>
        <c:noMultiLvlLbl val="0"/>
      </c:catAx>
      <c:valAx>
        <c:axId val="19684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710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01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3">
    <cacheField name="loc">
      <sharedItems containsMixedTypes="0" count="2">
        <s v="Lolén"/>
        <s v="Valle Lonquimay"/>
      </sharedItems>
    </cacheField>
    <cacheField name="propietario">
      <sharedItems containsMixedTypes="0" count="17">
        <s v="Inés Zárate"/>
        <s v="Pedro Zárate"/>
        <s v="Mario Espinoza"/>
        <s v="Dagoberto Rodríguez"/>
        <s v="Eufracio Rodríguez"/>
        <s v="Silvestre Hermosilla"/>
        <s v="Waldo Hermosilla"/>
        <s v="Sixto Zárate"/>
        <s v="Segundo Parra"/>
        <s v="Juan Parra"/>
        <s v="Héctor Moreno"/>
        <s v="César Fuentes"/>
        <s v="Patricio Beroíza"/>
        <s v="Leonel Fuentes"/>
        <s v="Ana Parra"/>
        <s v="Ginette Díaz"/>
        <s v="Sergio Riquelme"/>
      </sharedItems>
    </cacheField>
    <cacheField name="cabra">
      <sharedItems containsMixedTypes="1" containsNumber="1" containsInteger="1" count="81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s v="3 patas"/>
        <s v="café sn°"/>
        <s v="mora sn°"/>
        <s v="s/n°"/>
      </sharedItems>
    </cacheField>
    <cacheField name="raza">
      <sharedItems containsMixedTypes="0" count="5">
        <s v="criolla"/>
        <s v="F1 Boer"/>
        <s v="cashemira"/>
        <s v="F1 Alpina"/>
        <s v="F2 Alpina"/>
      </sharedItems>
    </cacheField>
    <cacheField name="edad">
      <sharedItems containsString="0" containsBlank="1" containsMixedTypes="0" containsNumber="1" containsInteger="1" count="7">
        <n v="3"/>
        <n v="4"/>
        <n v="2"/>
        <n v="5"/>
        <n v="1"/>
        <m/>
        <n v="6"/>
      </sharedItems>
    </cacheField>
    <cacheField name="partos">
      <sharedItems containsString="0" containsBlank="1" containsMixedTypes="0" containsNumber="1" containsInteger="1" count="7">
        <n v="2"/>
        <n v="3"/>
        <n v="1"/>
        <n v="4"/>
        <n v="0"/>
        <m/>
        <n v="5"/>
      </sharedItems>
    </cacheField>
    <cacheField name="fecha PG">
      <sharedItems containsDate="1" containsString="0" containsBlank="1" containsMixedTypes="0" count="9">
        <d v="2003-05-09T00:00:00.000"/>
        <d v="2003-05-02T00:00:00.000"/>
        <m/>
        <d v="2003-05-12T00:00:00.000"/>
        <d v="2003-05-19T00:00:00.000"/>
        <d v="2003-05-25T00:00:00.000"/>
        <d v="2003-05-11T00:00:00.000"/>
        <d v="2003-05-13T00:00:00.000"/>
        <d v="2003-05-16T00:00:00.000"/>
      </sharedItems>
    </cacheField>
    <cacheField name="dia PG">
      <sharedItems containsString="0" containsBlank="1" containsMixedTypes="0" containsNumber="1" containsInteger="1" count="9">
        <n v="8"/>
        <n v="1"/>
        <m/>
        <n v="11"/>
        <n v="18"/>
        <n v="24"/>
        <n v="10"/>
        <n v="12"/>
        <n v="15"/>
      </sharedItems>
    </cacheField>
    <cacheField name="estro inducido">
      <sharedItems containsMixedTypes="0" count="2">
        <s v="si"/>
        <s v="no"/>
      </sharedItems>
    </cacheField>
    <cacheField name="presenta estro">
      <sharedItems containsMixedTypes="0" count="2">
        <s v="si"/>
        <s v="no"/>
      </sharedItems>
    </cacheField>
    <cacheField name="fecha estro">
      <sharedItems containsDate="1" containsString="0" containsBlank="1" containsMixedTypes="0" count="16">
        <d v="2003-05-11T00:00:00.000"/>
        <d v="2003-05-12T00:00:00.000"/>
        <m/>
        <d v="2003-05-09T00:00:00.000"/>
        <d v="2003-05-13T00:00:00.000"/>
        <d v="2003-05-10T00:00:00.000"/>
        <d v="2003-05-16T00:00:00.000"/>
        <d v="2003-05-15T00:00:00.000"/>
        <d v="2003-05-14T00:00:00.000"/>
        <d v="2003-05-20T00:00:00.000"/>
        <d v="2003-05-21T00:00:00.000"/>
        <d v="2003-05-22T00:00:00.000"/>
        <d v="2003-05-26T00:00:00.000"/>
        <d v="2003-05-27T00:00:00.000"/>
        <d v="2003-05-17T00:00:00.000"/>
        <d v="2003-05-19T00:00:00.000"/>
      </sharedItems>
    </cacheField>
    <cacheField name="dia estro">
      <sharedItems containsString="0" containsBlank="1" containsMixedTypes="0" containsNumber="1" containsInteger="1" count="16">
        <n v="10"/>
        <n v="11"/>
        <m/>
        <n v="8"/>
        <n v="12"/>
        <n v="9"/>
        <n v="15"/>
        <n v="14"/>
        <n v="13"/>
        <n v="19"/>
        <n v="20"/>
        <n v="21"/>
        <n v="25"/>
        <n v="26"/>
        <n v="16"/>
        <n v="18"/>
      </sharedItems>
    </cacheField>
    <cacheField name="PG-estro">
      <sharedItems containsString="0" containsBlank="1" containsMixedTypes="0" containsNumber="1" containsInteger="1" count="11">
        <n v="2"/>
        <n v="3"/>
        <m/>
        <n v="0"/>
        <n v="4"/>
        <n v="1"/>
        <n v="9"/>
        <n v="8"/>
        <n v="7"/>
        <n v="6"/>
        <n v="5"/>
      </sharedItems>
    </cacheField>
    <cacheField name="momento estro">
      <sharedItems containsBlank="1" containsMixedTypes="0" count="3">
        <s v="am"/>
        <m/>
        <s v="pm"/>
      </sharedItems>
    </cacheField>
    <cacheField name="inseminada">
      <sharedItems containsMixedTypes="0" count="2">
        <s v="si"/>
        <s v="no"/>
      </sharedItems>
    </cacheField>
    <cacheField name="fecha ia">
      <sharedItems containsDate="1" containsString="0" containsBlank="1" containsMixedTypes="0" count="16">
        <d v="2003-05-11T00:00:00.000"/>
        <d v="2003-05-12T00:00:00.000"/>
        <m/>
        <d v="2003-05-10T00:00:00.000"/>
        <d v="2003-05-13T00:00:00.000"/>
        <d v="2003-05-14T00:00:00.000"/>
        <d v="2003-05-16T00:00:00.000"/>
        <d v="2003-05-15T00:00:00.000"/>
        <d v="2003-05-17T00:00:00.000"/>
        <d v="2003-05-21T00:00:00.000"/>
        <d v="2003-05-22T00:00:00.000"/>
        <d v="2003-05-23T00:00:00.000"/>
        <d v="2003-05-27T00:00:00.000"/>
        <d v="2003-05-28T00:00:00.000"/>
        <d v="2003-05-18T00:00:00.000"/>
        <d v="2003-05-19T00:00:00.000"/>
      </sharedItems>
    </cacheField>
    <cacheField name="momento ia">
      <sharedItems containsBlank="1" containsMixedTypes="0" count="3">
        <s v="pm"/>
        <m/>
        <s v="am"/>
      </sharedItems>
    </cacheField>
    <cacheField name="estro-ia">
      <sharedItems containsString="0" containsBlank="1" containsMixedTypes="0" containsNumber="1" containsInteger="1" count="4">
        <n v="0"/>
        <m/>
        <n v="1"/>
        <n v="2"/>
      </sharedItems>
    </cacheField>
    <cacheField name="horas ia">
      <sharedItems containsString="0" containsBlank="1" containsMixedTypes="0" containsNumber="1" containsInteger="1" count="7">
        <n v="8"/>
        <m/>
        <n v="24"/>
        <n v="12"/>
        <n v="18"/>
        <n v="0"/>
        <n v="38"/>
      </sharedItems>
    </cacheField>
    <cacheField name="macho">
      <sharedItems containsBlank="1" containsMixedTypes="1" containsNumber="1" containsInteger="1" count="9">
        <n v="608"/>
        <n v="617"/>
        <m/>
        <s v="pool"/>
        <n v="605"/>
        <n v="540"/>
        <n v="575"/>
        <n v="610"/>
        <n v="588"/>
      </sharedItems>
    </cacheField>
    <cacheField name="inseminador">
      <sharedItems containsBlank="1" containsMixedTypes="0" count="5">
        <s v="Dr Alfaro"/>
        <s v="Dra Zavala"/>
        <m/>
        <s v="P.Lagos"/>
        <s v="Dr Castillo"/>
      </sharedItems>
    </cacheField>
    <cacheField name="sitio ia">
      <sharedItems containsBlank="1" containsMixedTypes="0" count="9">
        <s v="2A"/>
        <m/>
        <s v="1A"/>
        <s v="IU"/>
        <s v="AF"/>
        <s v="3A"/>
        <s v="0a"/>
        <s v="4A"/>
        <s v="2A "/>
      </sharedItems>
    </cacheField>
    <cacheField name="observaciones">
      <sharedItems containsBlank="1" containsMixedTypes="0" count="13">
        <m/>
        <s v="doble dosis"/>
        <s v="celo tardío"/>
        <s v="reflujo"/>
        <s v="aborto"/>
        <s v="mucus seco"/>
        <s v="infec, castron"/>
        <s v="torcido"/>
        <s v="muc.sangre"/>
        <s v="trauma vag"/>
        <s v="cerrado"/>
        <s v="cloaca"/>
        <s v="mucus opaco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3">
    <cacheField name="loc">
      <sharedItems containsMixedTypes="0" count="2">
        <s v="Lolén"/>
        <s v="Valle Lonquimay"/>
      </sharedItems>
    </cacheField>
    <cacheField name="propietario">
      <sharedItems containsMixedTypes="0" count="17">
        <s v="Inés Zárate"/>
        <s v="Pedro Zárate"/>
        <s v="Mario Espinoza"/>
        <s v="Dagoberto Rodríguez"/>
        <s v="Eufracio Rodríguez"/>
        <s v="Silvestre Hermosilla"/>
        <s v="Waldo Hermosilla"/>
        <s v="Sixto Zárate"/>
        <s v="Segundo Parra"/>
        <s v="Juan Parra"/>
        <s v="Héctor Moreno"/>
        <s v="César Fuentes"/>
        <s v="Patricio Beroíza"/>
        <s v="Leonel Fuentes"/>
        <s v="Ana Parra"/>
        <s v="Ginette Díaz"/>
        <s v="Sergio Riquelme"/>
      </sharedItems>
    </cacheField>
    <cacheField name="cabra">
      <sharedItems containsMixedTypes="1" containsNumber="1" containsInteger="1" count="81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s v="3 patas"/>
        <s v="café sn°"/>
        <s v="mora sn°"/>
        <s v="s/n°"/>
      </sharedItems>
    </cacheField>
    <cacheField name="raza">
      <sharedItems containsMixedTypes="0" count="5">
        <s v="criolla"/>
        <s v="F1 Boer"/>
        <s v="cashemira"/>
        <s v="F1 Alpina"/>
        <s v="F2 Alpina"/>
      </sharedItems>
    </cacheField>
    <cacheField name="edad">
      <sharedItems containsString="0" containsBlank="1" containsMixedTypes="0" containsNumber="1" containsInteger="1" count="7">
        <n v="3"/>
        <n v="4"/>
        <n v="2"/>
        <n v="5"/>
        <n v="1"/>
        <m/>
        <n v="6"/>
      </sharedItems>
    </cacheField>
    <cacheField name="partos">
      <sharedItems containsString="0" containsBlank="1" containsMixedTypes="0" containsNumber="1" containsInteger="1" count="7">
        <n v="2"/>
        <n v="3"/>
        <n v="1"/>
        <n v="4"/>
        <n v="0"/>
        <m/>
        <n v="5"/>
      </sharedItems>
    </cacheField>
    <cacheField name="fecha PG">
      <sharedItems containsDate="1" containsString="0" containsBlank="1" containsMixedTypes="0" count="9">
        <d v="2003-05-09T00:00:00.000"/>
        <d v="2003-05-02T00:00:00.000"/>
        <m/>
        <d v="2003-05-12T00:00:00.000"/>
        <d v="2003-05-19T00:00:00.000"/>
        <d v="2003-05-25T00:00:00.000"/>
        <d v="2003-05-11T00:00:00.000"/>
        <d v="2003-05-13T00:00:00.000"/>
        <d v="2003-05-16T00:00:00.000"/>
      </sharedItems>
    </cacheField>
    <cacheField name="dia PG">
      <sharedItems containsString="0" containsBlank="1" containsMixedTypes="0" containsNumber="1" containsInteger="1" count="9">
        <n v="8"/>
        <n v="1"/>
        <m/>
        <n v="11"/>
        <n v="18"/>
        <n v="24"/>
        <n v="10"/>
        <n v="12"/>
        <n v="15"/>
      </sharedItems>
    </cacheField>
    <cacheField name="estro inducido">
      <sharedItems containsMixedTypes="0" count="2">
        <s v="si"/>
        <s v="no"/>
      </sharedItems>
    </cacheField>
    <cacheField name="presenta estro">
      <sharedItems containsMixedTypes="0" count="2">
        <s v="si"/>
        <s v="no"/>
      </sharedItems>
    </cacheField>
    <cacheField name="fecha estro">
      <sharedItems containsDate="1" containsString="0" containsBlank="1" containsMixedTypes="0" count="16">
        <d v="2003-05-11T00:00:00.000"/>
        <d v="2003-05-12T00:00:00.000"/>
        <m/>
        <d v="2003-05-09T00:00:00.000"/>
        <d v="2003-05-13T00:00:00.000"/>
        <d v="2003-05-10T00:00:00.000"/>
        <d v="2003-05-16T00:00:00.000"/>
        <d v="2003-05-15T00:00:00.000"/>
        <d v="2003-05-14T00:00:00.000"/>
        <d v="2003-05-20T00:00:00.000"/>
        <d v="2003-05-21T00:00:00.000"/>
        <d v="2003-05-22T00:00:00.000"/>
        <d v="2003-05-26T00:00:00.000"/>
        <d v="2003-05-27T00:00:00.000"/>
        <d v="2003-05-17T00:00:00.000"/>
        <d v="2003-05-19T00:00:00.000"/>
      </sharedItems>
    </cacheField>
    <cacheField name="dia estro">
      <sharedItems containsString="0" containsBlank="1" containsMixedTypes="0" containsNumber="1" containsInteger="1" count="16">
        <n v="10"/>
        <n v="11"/>
        <m/>
        <n v="8"/>
        <n v="12"/>
        <n v="9"/>
        <n v="15"/>
        <n v="14"/>
        <n v="13"/>
        <n v="19"/>
        <n v="20"/>
        <n v="21"/>
        <n v="25"/>
        <n v="26"/>
        <n v="16"/>
        <n v="18"/>
      </sharedItems>
    </cacheField>
    <cacheField name="PG-estro">
      <sharedItems containsString="0" containsBlank="1" containsMixedTypes="0" containsNumber="1" containsInteger="1" count="11">
        <n v="2"/>
        <n v="3"/>
        <m/>
        <n v="0"/>
        <n v="4"/>
        <n v="1"/>
        <n v="9"/>
        <n v="8"/>
        <n v="7"/>
        <n v="6"/>
        <n v="5"/>
      </sharedItems>
    </cacheField>
    <cacheField name="momento estro">
      <sharedItems containsBlank="1" containsMixedTypes="0" count="3">
        <s v="am"/>
        <m/>
        <s v="pm"/>
      </sharedItems>
    </cacheField>
    <cacheField name="inseminada">
      <sharedItems containsMixedTypes="0" count="2">
        <s v="si"/>
        <s v="no"/>
      </sharedItems>
    </cacheField>
    <cacheField name="fecha ia">
      <sharedItems containsDate="1" containsString="0" containsBlank="1" containsMixedTypes="0" count="16">
        <d v="2003-05-11T00:00:00.000"/>
        <d v="2003-05-12T00:00:00.000"/>
        <m/>
        <d v="2003-05-10T00:00:00.000"/>
        <d v="2003-05-13T00:00:00.000"/>
        <d v="2003-05-14T00:00:00.000"/>
        <d v="2003-05-16T00:00:00.000"/>
        <d v="2003-05-15T00:00:00.000"/>
        <d v="2003-05-17T00:00:00.000"/>
        <d v="2003-05-21T00:00:00.000"/>
        <d v="2003-05-22T00:00:00.000"/>
        <d v="2003-05-23T00:00:00.000"/>
        <d v="2003-05-27T00:00:00.000"/>
        <d v="2003-05-28T00:00:00.000"/>
        <d v="2003-05-18T00:00:00.000"/>
        <d v="2003-05-19T00:00:00.000"/>
      </sharedItems>
    </cacheField>
    <cacheField name="momento ia">
      <sharedItems containsBlank="1" containsMixedTypes="0" count="3">
        <s v="pm"/>
        <m/>
        <s v="am"/>
      </sharedItems>
    </cacheField>
    <cacheField name="estro-ia">
      <sharedItems containsString="0" containsBlank="1" containsMixedTypes="0" containsNumber="1" containsInteger="1" count="4">
        <n v="0"/>
        <m/>
        <n v="1"/>
        <n v="2"/>
      </sharedItems>
    </cacheField>
    <cacheField name="horas ia">
      <sharedItems containsString="0" containsBlank="1" containsMixedTypes="0" containsNumber="1" containsInteger="1" count="7">
        <n v="8"/>
        <m/>
        <n v="24"/>
        <n v="12"/>
        <n v="18"/>
        <n v="0"/>
        <n v="38"/>
      </sharedItems>
    </cacheField>
    <cacheField name="macho">
      <sharedItems containsBlank="1" containsMixedTypes="1" containsNumber="1" containsInteger="1" count="9">
        <n v="608"/>
        <n v="617"/>
        <m/>
        <s v="pool"/>
        <n v="605"/>
        <n v="540"/>
        <n v="575"/>
        <n v="610"/>
        <n v="588"/>
      </sharedItems>
    </cacheField>
    <cacheField name="inseminador">
      <sharedItems containsBlank="1" containsMixedTypes="0" count="5">
        <s v="Dr Alfaro"/>
        <s v="Dra Zavala"/>
        <m/>
        <s v="P.Lagos"/>
        <s v="Dr Castillo"/>
      </sharedItems>
    </cacheField>
    <cacheField name="sitio ia">
      <sharedItems containsBlank="1" containsMixedTypes="0" count="9">
        <s v="2A"/>
        <m/>
        <s v="1A"/>
        <s v="IU"/>
        <s v="AF"/>
        <s v="3A"/>
        <s v="0a"/>
        <s v="4A"/>
        <s v="2A "/>
      </sharedItems>
    </cacheField>
    <cacheField name="observaciones">
      <sharedItems containsBlank="1" containsMixedTypes="0" count="13">
        <m/>
        <s v="doble dosis"/>
        <s v="celo tardío"/>
        <s v="reflujo"/>
        <s v="aborto"/>
        <s v="mucus seco"/>
        <s v="infec, castron"/>
        <s v="torcido"/>
        <s v="muc.sangre"/>
        <s v="trauma vag"/>
        <s v="cerrado"/>
        <s v="cloaca"/>
        <s v="mucus opaco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B8:E15" firstHeaderRow="1" firstDataRow="2" firstDataCol="1"/>
  <pivotFields count="23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2"/>
        <item x="0"/>
        <item x="3"/>
        <item x="1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8"/>
  </colFields>
  <colItems count="3">
    <i>
      <x/>
    </i>
    <i>
      <x v="1"/>
    </i>
    <i t="grand">
      <x/>
    </i>
  </colItems>
  <dataFields count="1">
    <dataField name="Cuenta de cabra" fld="2" subtotal="count" showDataAs="percentOfTotal" baseField="0" baseItem="0" numFmtId="10"/>
  </dataFields>
  <formats count="20">
    <format dxfId="0">
      <pivotArea outline="0" fieldPosition="0" axis="axisRow" dataOnly="0" field="3" labelOnly="1" type="button"/>
    </format>
    <format dxfId="0">
      <pivotArea outline="0" fieldPosition="0" axis="axisCol" dataOnly="0" field="8" labelOnly="1" type="button"/>
    </format>
    <format dxfId="0">
      <pivotArea outline="0" fieldPosition="0" dataOnly="0" labelOnly="1" type="origin"/>
    </format>
    <format dxfId="0">
      <pivotArea outline="0" fieldPosition="0" dataOnly="0" labelOnly="1" offset="A1" type="topRight"/>
    </format>
    <format dxfId="0">
      <pivotArea outline="0" fieldPosition="0" dataOnly="0" labelOnly="1" offset="B1" type="topRight"/>
    </format>
    <format dxfId="1">
      <pivotArea outline="0" fieldPosition="0" dataOnly="0" type="all"/>
    </format>
    <format dxfId="2">
      <pivotArea outline="0" fieldPosition="0" dataOnly="0" type="all"/>
    </format>
    <format dxfId="3">
      <pivotArea outline="0" fieldPosition="0" axis="axisRow" dataOnly="0" field="3" labelOnly="1" type="button"/>
    </format>
    <format dxfId="4">
      <pivotArea outline="0" fieldPosition="0" dataOnly="0" labelOnly="1" type="origin"/>
    </format>
    <format dxfId="4">
      <pivotArea outline="0" fieldPosition="0" dataOnly="0" labelOnly="1">
        <references count="1">
          <reference field="3" count="0"/>
        </references>
      </pivotArea>
    </format>
    <format dxfId="4">
      <pivotArea outline="0" fieldPosition="0" dataOnly="0" grandRow="1" labelOnly="1"/>
    </format>
    <format dxfId="5">
      <pivotArea outline="0" fieldPosition="0"/>
    </format>
    <format dxfId="6">
      <pivotArea outline="0" fieldPosition="0">
        <references count="1">
          <reference field="8" count="1">
            <x v="1"/>
          </reference>
        </references>
      </pivotArea>
    </format>
    <format dxfId="6">
      <pivotArea outline="0" fieldPosition="0" grandCol="1"/>
    </format>
    <format dxfId="6">
      <pivotArea outline="0" fieldPosition="0" dataOnly="0" labelOnly="1">
        <references count="1">
          <reference field="8" count="1">
            <x v="1"/>
          </reference>
        </references>
      </pivotArea>
    </format>
    <format dxfId="6">
      <pivotArea outline="0" fieldPosition="0" dataOnly="0" grandCol="1" labelOnly="1"/>
    </format>
    <format dxfId="7">
      <pivotArea outline="0" fieldPosition="0">
        <references count="1">
          <reference field="3" count="0"/>
        </references>
      </pivotArea>
    </format>
    <format dxfId="7">
      <pivotArea outline="0" fieldPosition="0" dataOnly="0" labelOnly="1">
        <references count="1">
          <reference field="8" count="0"/>
        </references>
      </pivotArea>
    </format>
    <format dxfId="7">
      <pivotArea outline="0" fieldPosition="0" dataOnly="0" grandCol="1" labelOnly="1"/>
    </format>
    <format dxfId="1">
      <pivotArea outline="0" fieldPosition="0" dataOnly="0" labelOnly="1">
        <references count="1">
          <reference field="3" count="0"/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7" cacheId="1" autoFormatId="4099" applyNumberFormats="1" applyBorderFormats="1" applyFontFormats="1" applyPatternFormats="1" applyAlignmentFormats="1" applyWidthHeightFormats="0" dataCaption="Datos" showMissing="1" preserveFormatting="1" useAutoFormatting="1" itemPrintTitles="1" compactData="0" updatedVersion="2" indent="0" showMemberPropertyTips="1">
  <location ref="B8:C14" firstHeaderRow="1" firstDataRow="1" firstDataCol="1"/>
  <pivotFields count="23">
    <pivotField compact="0" subtotalTop="0" showAll="0"/>
    <pivotField compact="0" subtotalTop="0" showAll="0"/>
    <pivotField compact="0" subtotalTop="0" showAll="0"/>
    <pivotField axis="axisRow" compact="0" subtotalTop="0" showAll="0">
      <items count="6">
        <item x="2"/>
        <item x="0"/>
        <item x="3"/>
        <item x="1"/>
        <item x="4"/>
        <item t="default"/>
      </items>
    </pivotField>
    <pivotField compact="0" subtotalTop="0" showAll="0"/>
    <pivotField compact="0" subtotalTop="0" showAll="0"/>
    <pivotField compact="0" subtotalTop="0" showAll="0"/>
    <pivotField compact="0" subtotalTop="0" showAll="0"/>
    <pivotField compact="0" subtotalTop="0" showAll="0"/>
    <pivotField compact="0" subtotalTop="0" showAll="0"/>
    <pivotField compact="0" subtotalTop="0" showAll="0"/>
    <pivotField dataField="1" compact="0" subtotalTop="0" showAll="0"/>
    <pivotField compact="0" subtotalTop="0" showAll="0"/>
    <pivotField compact="0" subtotalTop="0" showAll="0"/>
    <pivotField compact="0" subtotalTop="0" showAll="0"/>
    <pivotField compact="0" subtotalTop="0" showAll="0"/>
    <pivotField compact="0" subtotalTop="0" showAll="0"/>
    <pivotField compact="0" subtotalTop="0" showAll="0"/>
    <pivotField compact="0" subtotalTop="0" showAll="0"/>
    <pivotField compact="0" subtotalTop="0" showAll="0"/>
    <pivotField compact="0" subtotalTop="0" showAll="0"/>
    <pivotField compact="0" subtotalTop="0" showAll="0"/>
    <pivotField compact="0" subtotalTop="0" showAll="0"/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Promedio de d?as" fld="11" subtotal="average" baseField="0" baseItem="0" numFmtId="172"/>
  </dataFields>
  <formats count="8">
    <format dxfId="8">
      <pivotArea outline="0" fieldPosition="0" axis="axisRow" dataOnly="0" field="3" labelOnly="1" type="button"/>
    </format>
    <format dxfId="8">
      <pivotArea outline="0" fieldPosition="0" grandRow="1"/>
    </format>
    <format dxfId="8">
      <pivotArea outline="0" fieldPosition="0" dataOnly="0" grandRow="1" labelOnly="1"/>
    </format>
    <format dxfId="9">
      <pivotArea outline="0" fieldPosition="0" axis="axisCol" dataOnly="0" grandCol="1"/>
    </format>
    <format dxfId="7">
      <pivotArea outline="0" fieldPosition="0">
        <references count="1">
          <reference field="3" count="0"/>
        </references>
      </pivotArea>
    </format>
    <format dxfId="9">
      <pivotArea outline="0" fieldPosition="0" axis="axisRow" dataOnly="0" field="3" labelOnly="1" type="button"/>
    </format>
    <format dxfId="9">
      <pivotArea outline="0" fieldPosition="0" dataOnly="0" labelOnly="1">
        <references count="1">
          <reference field="3" count="0"/>
        </references>
      </pivotArea>
    </format>
    <format dxfId="9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E15"/>
  <sheetViews>
    <sheetView showGridLines="0" workbookViewId="0" topLeftCell="A1">
      <selection activeCell="B34" sqref="B34"/>
    </sheetView>
  </sheetViews>
  <sheetFormatPr defaultColWidth="11.421875" defaultRowHeight="12.75"/>
  <cols>
    <col min="2" max="2" width="24.140625" style="0" customWidth="1"/>
    <col min="3" max="3" width="14.8515625" style="0" customWidth="1"/>
    <col min="4" max="4" width="14.8515625" style="0" bestFit="1" customWidth="1"/>
    <col min="5" max="5" width="11.57421875" style="0" bestFit="1" customWidth="1"/>
  </cols>
  <sheetData>
    <row r="5" spans="2:5" ht="15.75">
      <c r="B5" s="27" t="s">
        <v>10</v>
      </c>
      <c r="C5" s="27"/>
      <c r="D5" s="27"/>
      <c r="E5" s="27"/>
    </row>
    <row r="6" spans="2:4" ht="15.75">
      <c r="B6" s="27" t="s">
        <v>11</v>
      </c>
      <c r="C6" s="27"/>
      <c r="D6" s="27"/>
    </row>
    <row r="7" ht="13.5" thickBot="1"/>
    <row r="8" spans="2:5" ht="13.5" thickBot="1">
      <c r="B8" s="13" t="s">
        <v>12</v>
      </c>
      <c r="C8" s="14" t="s">
        <v>13</v>
      </c>
      <c r="D8" s="15"/>
      <c r="E8" s="16"/>
    </row>
    <row r="9" spans="2:5" ht="13.5" thickBot="1">
      <c r="B9" s="13" t="s">
        <v>2</v>
      </c>
      <c r="C9" s="17" t="s">
        <v>14</v>
      </c>
      <c r="D9" s="17" t="s">
        <v>15</v>
      </c>
      <c r="E9" s="18" t="s">
        <v>9</v>
      </c>
    </row>
    <row r="10" spans="2:5" ht="12.75">
      <c r="B10" s="9" t="s">
        <v>4</v>
      </c>
      <c r="C10" s="19">
        <v>0.023310023310023312</v>
      </c>
      <c r="D10" s="19">
        <v>0.09324009324009325</v>
      </c>
      <c r="E10" s="20">
        <v>0.11655011655011654</v>
      </c>
    </row>
    <row r="11" spans="2:5" ht="12.75">
      <c r="B11" s="21" t="s">
        <v>5</v>
      </c>
      <c r="C11" s="22">
        <v>0.23193473193473194</v>
      </c>
      <c r="D11" s="22">
        <v>0.5944055944055944</v>
      </c>
      <c r="E11" s="23">
        <v>0.8263403263403264</v>
      </c>
    </row>
    <row r="12" spans="2:5" ht="12.75">
      <c r="B12" s="21" t="s">
        <v>6</v>
      </c>
      <c r="C12" s="22">
        <v>0</v>
      </c>
      <c r="D12" s="22">
        <v>0.03263403263403263</v>
      </c>
      <c r="E12" s="23">
        <v>0.03263403263403263</v>
      </c>
    </row>
    <row r="13" spans="2:5" ht="12.75">
      <c r="B13" s="21" t="s">
        <v>7</v>
      </c>
      <c r="C13" s="22">
        <v>0</v>
      </c>
      <c r="D13" s="22">
        <v>0.022144522144522144</v>
      </c>
      <c r="E13" s="23">
        <v>0.022144522144522144</v>
      </c>
    </row>
    <row r="14" spans="2:5" ht="13.5" thickBot="1">
      <c r="B14" s="24" t="s">
        <v>8</v>
      </c>
      <c r="C14" s="25">
        <v>0</v>
      </c>
      <c r="D14" s="25">
        <v>0.002331002331002331</v>
      </c>
      <c r="E14" s="26">
        <v>0.002331002331002331</v>
      </c>
    </row>
    <row r="15" spans="2:5" ht="13.5" thickBot="1">
      <c r="B15" s="24" t="s">
        <v>9</v>
      </c>
      <c r="C15" s="25">
        <v>0.25524475524475526</v>
      </c>
      <c r="D15" s="25">
        <v>0.7447552447552448</v>
      </c>
      <c r="E15" s="26">
        <v>1</v>
      </c>
    </row>
  </sheetData>
  <mergeCells count="2">
    <mergeCell ref="B5:E5"/>
    <mergeCell ref="B6:D6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2"/>
  </sheetPr>
  <dimension ref="B5:C14"/>
  <sheetViews>
    <sheetView showGridLines="0" workbookViewId="0" topLeftCell="A1">
      <selection activeCell="B22" sqref="B22"/>
    </sheetView>
  </sheetViews>
  <sheetFormatPr defaultColWidth="11.421875" defaultRowHeight="12.75"/>
  <cols>
    <col min="1" max="1" width="6.7109375" style="0" customWidth="1"/>
    <col min="2" max="2" width="29.421875" style="0" customWidth="1"/>
    <col min="3" max="3" width="31.57421875" style="0" customWidth="1"/>
  </cols>
  <sheetData>
    <row r="5" spans="2:3" ht="15.75">
      <c r="B5" s="28" t="s">
        <v>0</v>
      </c>
      <c r="C5" s="28"/>
    </row>
    <row r="6" spans="2:3" ht="15.75">
      <c r="B6" s="28" t="s">
        <v>1</v>
      </c>
      <c r="C6" s="29"/>
    </row>
    <row r="7" ht="13.5" thickBot="1">
      <c r="B7" s="12"/>
    </row>
    <row r="8" spans="2:3" ht="15.75" thickBot="1">
      <c r="B8" s="10" t="s">
        <v>2</v>
      </c>
      <c r="C8" s="4" t="s">
        <v>3</v>
      </c>
    </row>
    <row r="9" spans="2:3" ht="12.75">
      <c r="B9" s="1" t="s">
        <v>4</v>
      </c>
      <c r="C9" s="5">
        <v>19.85</v>
      </c>
    </row>
    <row r="10" spans="2:3" ht="12.75">
      <c r="B10" s="2" t="s">
        <v>5</v>
      </c>
      <c r="C10" s="6">
        <v>11.519337016574585</v>
      </c>
    </row>
    <row r="11" spans="2:3" ht="12.75">
      <c r="B11" s="2" t="s">
        <v>6</v>
      </c>
      <c r="C11" s="6">
        <v>15.678571428571429</v>
      </c>
    </row>
    <row r="12" spans="2:3" ht="12.75">
      <c r="B12" s="2" t="s">
        <v>7</v>
      </c>
      <c r="C12" s="6">
        <v>12.473684210526315</v>
      </c>
    </row>
    <row r="13" spans="2:3" ht="13.5" thickBot="1">
      <c r="B13" s="3" t="s">
        <v>8</v>
      </c>
      <c r="C13" s="7">
        <v>16</v>
      </c>
    </row>
    <row r="14" spans="2:3" ht="15.75" thickBot="1">
      <c r="B14" s="11" t="s">
        <v>9</v>
      </c>
      <c r="C14" s="8">
        <v>12.724702380952381</v>
      </c>
    </row>
  </sheetData>
  <mergeCells count="2">
    <mergeCell ref="B5:C5"/>
    <mergeCell ref="B6:C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Patricio Matus de la Parra</dc:creator>
  <cp:keywords/>
  <dc:description/>
  <cp:lastModifiedBy>*</cp:lastModifiedBy>
  <dcterms:created xsi:type="dcterms:W3CDTF">2008-10-13T01:38:39Z</dcterms:created>
  <dcterms:modified xsi:type="dcterms:W3CDTF">2008-08-09T19:02:04Z</dcterms:modified>
  <cp:category/>
  <cp:version/>
  <cp:contentType/>
  <cp:contentStatus/>
</cp:coreProperties>
</file>